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Obento 2021\"/>
    </mc:Choice>
  </mc:AlternateContent>
  <xr:revisionPtr revIDLastSave="0" documentId="13_ncr:1_{BFCB4F63-AF52-4EF9-AF2C-516FA0BCD4BB}" xr6:coauthVersionLast="47" xr6:coauthVersionMax="47" xr10:uidLastSave="{00000000-0000-0000-0000-000000000000}"/>
  <bookViews>
    <workbookView xWindow="-7740" yWindow="5370" windowWidth="15600" windowHeight="7050" xr2:uid="{00000000-000D-0000-FFFF-FFFF00000000}"/>
  </bookViews>
  <sheets>
    <sheet name="Order Form" sheetId="1" r:id="rId1"/>
  </sheets>
  <definedNames>
    <definedName name="_xlnm.Print_Area" localSheetId="0">'Order Form'!$A$1:$Q$61</definedName>
    <definedName name="Z_781B03E7_D1F3_4B86_AC0C_B0362C21179A_.wvu.PrintArea" localSheetId="0" hidden="1">'Order Form'!$A$1:$Q$61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7" i="1" l="1"/>
  <c r="P51" i="1"/>
  <c r="P46" i="1"/>
  <c r="P39" i="1"/>
  <c r="P35" i="1"/>
  <c r="P29" i="1"/>
  <c r="P25" i="1"/>
  <c r="P20" i="1"/>
  <c r="P1" i="1" l="1"/>
  <c r="P13" i="1"/>
  <c r="P14" i="1"/>
  <c r="P15" i="1"/>
  <c r="P16" i="1"/>
  <c r="P17" i="1"/>
  <c r="P18" i="1"/>
  <c r="P19" i="1"/>
  <c r="P22" i="1"/>
  <c r="P23" i="1"/>
  <c r="P24" i="1"/>
  <c r="P27" i="1"/>
  <c r="P28" i="1"/>
  <c r="P31" i="1"/>
  <c r="P32" i="1"/>
  <c r="P33" i="1"/>
  <c r="P34" i="1"/>
  <c r="P37" i="1"/>
  <c r="P38" i="1"/>
  <c r="P41" i="1"/>
  <c r="P42" i="1"/>
  <c r="P43" i="1"/>
  <c r="P44" i="1"/>
  <c r="P45" i="1"/>
  <c r="P48" i="1"/>
  <c r="P49" i="1"/>
  <c r="P50" i="1"/>
  <c r="P53" i="1"/>
  <c r="P54" i="1"/>
  <c r="P55" i="1"/>
  <c r="P56" i="1"/>
  <c r="P59" i="1"/>
  <c r="P60" i="1"/>
  <c r="P3" i="1" l="1"/>
</calcChain>
</file>

<file path=xl/sharedStrings.xml><?xml version="1.0" encoding="utf-8"?>
<sst xmlns="http://schemas.openxmlformats.org/spreadsheetml/2006/main" count="92" uniqueCount="91">
  <si>
    <t>SA001</t>
    <phoneticPr fontId="0"/>
  </si>
  <si>
    <t>SANDWICH</t>
  </si>
  <si>
    <t xml:space="preserve">カツサンド </t>
  </si>
  <si>
    <t>SD003</t>
  </si>
  <si>
    <t>SD002</t>
  </si>
  <si>
    <t>SD001</t>
  </si>
  <si>
    <t>SP003</t>
  </si>
  <si>
    <t>SP002</t>
  </si>
  <si>
    <t>SP001</t>
  </si>
  <si>
    <t>SU002</t>
  </si>
  <si>
    <t>SU001</t>
  </si>
  <si>
    <t>CHIRASHI</t>
  </si>
  <si>
    <t>ちらし</t>
  </si>
  <si>
    <t>ND004</t>
  </si>
  <si>
    <t>ND003</t>
  </si>
  <si>
    <t>ND002</t>
  </si>
  <si>
    <t>ND001</t>
  </si>
  <si>
    <t>麺類</t>
  </si>
  <si>
    <t>CU002</t>
    <phoneticPr fontId="0"/>
  </si>
  <si>
    <t>CU001</t>
    <phoneticPr fontId="0"/>
  </si>
  <si>
    <t>CURRY</t>
    <phoneticPr fontId="0"/>
  </si>
  <si>
    <t>HM003</t>
  </si>
  <si>
    <t>DONBURI</t>
    <phoneticPr fontId="0"/>
  </si>
  <si>
    <t>BE007</t>
  </si>
  <si>
    <t>BE006</t>
  </si>
  <si>
    <t>BE005</t>
  </si>
  <si>
    <t>BE004</t>
  </si>
  <si>
    <t>BE003</t>
  </si>
  <si>
    <t>BE002</t>
  </si>
  <si>
    <t>BE001</t>
  </si>
  <si>
    <t>BENTO</t>
    <phoneticPr fontId="0"/>
  </si>
  <si>
    <t>NOTE</t>
  </si>
  <si>
    <t>TOTAL</t>
  </si>
  <si>
    <t>QTY</t>
  </si>
  <si>
    <t>PRICE</t>
  </si>
  <si>
    <t>English Menu</t>
    <phoneticPr fontId="0"/>
  </si>
  <si>
    <r>
      <rPr>
        <b/>
        <sz val="10"/>
        <rFont val="MS Gothic"/>
        <family val="3"/>
        <charset val="128"/>
      </rPr>
      <t>日本語</t>
    </r>
    <r>
      <rPr>
        <b/>
        <sz val="10"/>
        <rFont val="Arial"/>
        <family val="2"/>
      </rPr>
      <t xml:space="preserve"> </t>
    </r>
    <r>
      <rPr>
        <b/>
        <sz val="10"/>
        <rFont val="MS Gothic"/>
        <family val="3"/>
        <charset val="128"/>
      </rPr>
      <t>メニュー</t>
    </r>
  </si>
  <si>
    <t>CODE</t>
  </si>
  <si>
    <t>Tel</t>
  </si>
  <si>
    <t xml:space="preserve">Contact </t>
  </si>
  <si>
    <t>Post Code</t>
    <phoneticPr fontId="0"/>
  </si>
  <si>
    <t>Delivery Address</t>
    <phoneticPr fontId="0"/>
  </si>
  <si>
    <t>Delivery Date</t>
  </si>
  <si>
    <t>Day</t>
  </si>
  <si>
    <t>Order
Total</t>
  </si>
  <si>
    <t>Order
Qty</t>
  </si>
  <si>
    <t>DM001</t>
  </si>
  <si>
    <t>DM002</t>
  </si>
  <si>
    <t>DM003</t>
  </si>
  <si>
    <t>DM004</t>
  </si>
  <si>
    <t>DM005</t>
  </si>
  <si>
    <r>
      <rPr>
        <b/>
        <sz val="12"/>
        <rFont val="MS Gothic"/>
        <family val="3"/>
        <charset val="128"/>
      </rPr>
      <t>弁当</t>
    </r>
  </si>
  <si>
    <r>
      <rPr>
        <b/>
        <sz val="14"/>
        <rFont val="MS Gothic"/>
        <family val="3"/>
        <charset val="128"/>
      </rPr>
      <t>丼ぶり</t>
    </r>
  </si>
  <si>
    <r>
      <rPr>
        <b/>
        <sz val="14"/>
        <rFont val="MS Gothic"/>
        <family val="3"/>
        <charset val="128"/>
      </rPr>
      <t>カレー</t>
    </r>
  </si>
  <si>
    <t>HM001</t>
  </si>
  <si>
    <t>HM002</t>
  </si>
  <si>
    <t>サイドメニュー</t>
  </si>
  <si>
    <t>SIDE MENU</t>
  </si>
  <si>
    <t xml:space="preserve">NOODLES </t>
  </si>
  <si>
    <t>Name</t>
  </si>
  <si>
    <t>とんかつ弁当 | Pork Cutlet Bento</t>
  </si>
  <si>
    <t>さば塩焼き弁当 | Grilled Salted Mackerel Bento</t>
  </si>
  <si>
    <t>幕の内  鶏そぼろ弁当 | Makunouchi Minced Chicken with Egg  Bento</t>
  </si>
  <si>
    <t>のり弁当 | Nori Bento</t>
  </si>
  <si>
    <t>鮭の塩焼き弁当 | Grilled Salted Salmon Bento</t>
  </si>
  <si>
    <t>鶏の唐揚げ | Deep Fried Chicken Bento</t>
  </si>
  <si>
    <t>豚のしょうが焼き | Pork Ginger Bento</t>
  </si>
  <si>
    <t>チキン照り焼き丼 | Teriyaki Chicken on the Rice</t>
  </si>
  <si>
    <t>サーモン照り焼き丼 | Teriyaki Salmon on the Rice</t>
  </si>
  <si>
    <t>ポークおろしポン酢 | Stir Fried Pork with Radish &amp; Ponzu Sauce</t>
  </si>
  <si>
    <t>カツカレー | Curry Pork Cutlet on the Rice</t>
  </si>
  <si>
    <t>チキンカツカレー | Curry Chicken Cutlet on the Rice</t>
  </si>
  <si>
    <t>天婦羅うどん | Udon with 2 Prawn + 2 Veg Tempura</t>
  </si>
  <si>
    <t>山菜うどん | Udon with Wild Edible Green and Bean Curd</t>
  </si>
  <si>
    <t>天婦羅そば | Soba with 2 Prawn + 2 Veg Tempura</t>
  </si>
  <si>
    <t>山菜そば | Soba with Wild Edible Green and Bean Curd</t>
  </si>
  <si>
    <t>鮭 / いくら ちらし | Salmon &amp; Salmon Roe on Sushi Rice</t>
  </si>
  <si>
    <t>ちらし寿司 | Assorted Sashimi on Sushi Rice</t>
  </si>
  <si>
    <t>白ご飯(日本米) | Japanese Steamed Plain Rice</t>
  </si>
  <si>
    <t>揚げ出し豆腐 | Deep Fried Tofu With Dashi Sauce</t>
  </si>
  <si>
    <t>インスタント味噌汁(生みそタイプ) | Instant Miso Soup Sachet</t>
  </si>
  <si>
    <t>カツサンド | Pork Cutlet Sandwich</t>
  </si>
  <si>
    <t>Takeaway | Delivery Order Form</t>
  </si>
  <si>
    <t>Please submit your order via email on kyomi@jgourmet.co.uk by 5.00pm the day before for delivery.</t>
  </si>
  <si>
    <t>かくに 丼[角煮丼] | Kakuni Don</t>
  </si>
  <si>
    <t>キン みぞれ | Chicken Mizore</t>
  </si>
  <si>
    <t>塩麹チキン | Shio Koji Chicken</t>
  </si>
  <si>
    <t>ヒレカツ | Pork Fillet Cutlet</t>
  </si>
  <si>
    <t>スペシャル えび やきめし | Prawn Special Fried Rice with Gyoza</t>
  </si>
  <si>
    <t>京味 スペシャル</t>
  </si>
  <si>
    <t>KYOMI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</si>
</sst>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£&quot;#,##0.00;\-&quot;£&quot;#,##0.00"/>
    <numFmt numFmtId="164" formatCode="_-[$£-809]* #,##0.00_-;\-[$£-809]* #,##0.00_-;_-[$£-809]* &quot;-&quot;??_-;_-@_-"/>
    <numFmt numFmtId="165" formatCode="_ * #,##0.00_ ;_ * \-#,##0.00_ ;_ * &quot;-&quot;??_ ;_ @_ "/>
    <numFmt numFmtId="166" formatCode="[$£-809]#,##0.00;[$£-809]\-#,##0.00"/>
    <numFmt numFmtId="167" formatCode="dddd\ dd\ mmmm\ yyyy;@"/>
    <numFmt numFmtId="168" formatCode="ddd\ dd\ mmm\ yyyy"/>
    <numFmt numFmtId="169" formatCode="[$£-809]#,##0.00;\-[$£-809]#,##0.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name val="MS Gothic"/>
      <family val="3"/>
      <charset val="128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 tint="0.499984740745262"/>
      <name val="Segoe UI"/>
      <family val="2"/>
    </font>
    <font>
      <b/>
      <sz val="16"/>
      <name val="Segoe UI"/>
      <family val="2"/>
    </font>
    <font>
      <b/>
      <sz val="10"/>
      <color theme="1" tint="0.499984740745262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 tint="0.499984740745262"/>
      <name val="Segoe UI"/>
      <family val="2"/>
    </font>
    <font>
      <b/>
      <sz val="11"/>
      <color theme="1" tint="0.499984740745262"/>
      <name val="Segoe UI"/>
      <family val="2"/>
    </font>
    <font>
      <b/>
      <sz val="9"/>
      <color theme="1" tint="0.499984740745262"/>
      <name val="Segoe UI"/>
      <family val="2"/>
    </font>
    <font>
      <sz val="16"/>
      <name val="Arial"/>
      <family val="2"/>
    </font>
    <font>
      <b/>
      <sz val="16"/>
      <color theme="1"/>
      <name val="Segoe UI"/>
      <family val="2"/>
    </font>
    <font>
      <b/>
      <sz val="14"/>
      <name val="Segoe UI"/>
      <family val="2"/>
    </font>
    <font>
      <b/>
      <sz val="20"/>
      <color theme="1"/>
      <name val="Segoe UI"/>
      <family val="2"/>
    </font>
    <font>
      <b/>
      <sz val="20"/>
      <color theme="1"/>
      <name val="ＭＳ Ｐゴシック"/>
      <family val="2"/>
      <charset val="128"/>
    </font>
    <font>
      <sz val="20"/>
      <color theme="1"/>
      <name val="Segoe UI"/>
      <family val="2"/>
    </font>
    <font>
      <sz val="18"/>
      <name val="Arial"/>
      <family val="2"/>
    </font>
    <font>
      <b/>
      <sz val="18"/>
      <color theme="1"/>
      <name val="Segoe UI"/>
      <family val="2"/>
    </font>
    <font>
      <sz val="12"/>
      <color theme="0" tint="-0.499984740745262"/>
      <name val="Segoe UI"/>
      <family val="2"/>
    </font>
    <font>
      <b/>
      <sz val="12"/>
      <color theme="0" tint="-0.499984740745262"/>
      <name val="Segoe UI"/>
      <family val="2"/>
    </font>
    <font>
      <b/>
      <sz val="28"/>
      <color theme="1"/>
      <name val="Segoe UI"/>
      <family val="2"/>
    </font>
    <font>
      <sz val="28"/>
      <name val="Segoe UI"/>
      <family val="2"/>
    </font>
    <font>
      <b/>
      <sz val="30"/>
      <color rgb="FF0000FF"/>
      <name val="Segoe UI"/>
      <family val="2"/>
    </font>
    <font>
      <b/>
      <sz val="12"/>
      <name val="Arial"/>
      <family val="2"/>
    </font>
    <font>
      <b/>
      <sz val="12"/>
      <name val="MS Gothic"/>
      <family val="3"/>
      <charset val="128"/>
    </font>
    <font>
      <sz val="12"/>
      <name val="Arial"/>
      <family val="2"/>
    </font>
    <font>
      <b/>
      <sz val="14"/>
      <name val="Arial"/>
      <family val="2"/>
    </font>
    <font>
      <b/>
      <sz val="14"/>
      <name val="MS Gothic"/>
      <family val="3"/>
      <charset val="128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MS Gothic"/>
      <family val="3"/>
      <charset val="128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4"/>
      <color indexed="8"/>
      <name val="Arial"/>
      <family val="3"/>
      <charset val="128"/>
    </font>
    <font>
      <b/>
      <i/>
      <sz val="18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A5A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0" borderId="0">
      <alignment vertical="center"/>
    </xf>
    <xf numFmtId="165" fontId="1" fillId="0" borderId="0" applyFont="0" applyFill="0" applyBorder="0" applyAlignment="0" applyProtection="0">
      <alignment vertical="center"/>
    </xf>
    <xf numFmtId="0" fontId="51" fillId="9" borderId="34" applyNumberFormat="0" applyAlignment="0" applyProtection="0"/>
  </cellStyleXfs>
  <cellXfs count="178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65" fontId="4" fillId="3" borderId="2" xfId="2" applyFont="1" applyFill="1" applyBorder="1" applyAlignment="1" applyProtection="1">
      <alignment horizontal="center" vertical="center"/>
      <protection locked="0"/>
    </xf>
    <xf numFmtId="164" fontId="5" fillId="3" borderId="2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 applyProtection="1">
      <alignment horizontal="center" vertical="center"/>
      <protection locked="0"/>
    </xf>
    <xf numFmtId="7" fontId="6" fillId="3" borderId="3" xfId="2" applyNumberFormat="1" applyFont="1" applyFill="1" applyBorder="1" applyAlignment="1">
      <alignment horizontal="center" vertical="center"/>
    </xf>
    <xf numFmtId="165" fontId="0" fillId="3" borderId="2" xfId="2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left" vertical="center"/>
    </xf>
    <xf numFmtId="0" fontId="5" fillId="3" borderId="5" xfId="1" applyNumberFormat="1" applyFont="1" applyFill="1" applyBorder="1" applyAlignment="1">
      <alignment horizontal="left" vertical="center"/>
    </xf>
    <xf numFmtId="0" fontId="6" fillId="3" borderId="6" xfId="1" applyNumberFormat="1" applyFont="1" applyFill="1" applyBorder="1" applyAlignment="1">
      <alignment horizontal="left" vertical="center"/>
    </xf>
    <xf numFmtId="0" fontId="4" fillId="3" borderId="7" xfId="1" applyNumberFormat="1" applyFont="1" applyFill="1" applyBorder="1" applyAlignment="1">
      <alignment vertical="center"/>
    </xf>
    <xf numFmtId="165" fontId="4" fillId="0" borderId="8" xfId="2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 applyProtection="1">
      <alignment horizontal="center" vertical="center"/>
      <protection locked="0"/>
    </xf>
    <xf numFmtId="0" fontId="7" fillId="6" borderId="14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49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5" fillId="5" borderId="17" xfId="1" applyNumberFormat="1" applyFont="1" applyFill="1" applyBorder="1" applyAlignment="1">
      <alignment vertical="center"/>
    </xf>
    <xf numFmtId="0" fontId="5" fillId="0" borderId="17" xfId="1" applyNumberFormat="1" applyFont="1" applyFill="1" applyBorder="1" applyAlignment="1" applyProtection="1">
      <alignment horizontal="center" vertical="center"/>
      <protection locked="0"/>
    </xf>
    <xf numFmtId="164" fontId="5" fillId="0" borderId="17" xfId="1" applyNumberFormat="1" applyFont="1" applyFill="1" applyBorder="1" applyAlignment="1">
      <alignment vertical="center"/>
    </xf>
    <xf numFmtId="49" fontId="4" fillId="0" borderId="22" xfId="1" applyNumberFormat="1" applyFont="1" applyFill="1" applyBorder="1" applyAlignment="1" applyProtection="1">
      <alignment horizontal="center" vertical="center"/>
      <protection locked="0"/>
    </xf>
    <xf numFmtId="164" fontId="5" fillId="0" borderId="22" xfId="1" applyNumberFormat="1" applyFont="1" applyFill="1" applyBorder="1" applyAlignment="1">
      <alignment vertical="center"/>
    </xf>
    <xf numFmtId="0" fontId="5" fillId="0" borderId="22" xfId="1" applyNumberFormat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7" fillId="7" borderId="14" xfId="1" applyFont="1" applyFill="1" applyBorder="1" applyAlignment="1">
      <alignment vertical="center"/>
    </xf>
    <xf numFmtId="0" fontId="7" fillId="7" borderId="15" xfId="1" applyFont="1" applyFill="1" applyBorder="1" applyAlignment="1">
      <alignment vertical="center"/>
    </xf>
    <xf numFmtId="0" fontId="8" fillId="6" borderId="14" xfId="1" applyFont="1" applyFill="1" applyBorder="1" applyAlignment="1">
      <alignment vertical="center"/>
    </xf>
    <xf numFmtId="0" fontId="8" fillId="6" borderId="15" xfId="1" applyFont="1" applyFill="1" applyBorder="1" applyAlignment="1">
      <alignment vertical="center"/>
    </xf>
    <xf numFmtId="164" fontId="5" fillId="5" borderId="28" xfId="1" applyNumberFormat="1" applyFont="1" applyFill="1" applyBorder="1" applyAlignment="1">
      <alignment vertical="center"/>
    </xf>
    <xf numFmtId="0" fontId="10" fillId="6" borderId="14" xfId="1" applyFont="1" applyFill="1" applyBorder="1" applyAlignment="1">
      <alignment vertical="center"/>
    </xf>
    <xf numFmtId="0" fontId="10" fillId="6" borderId="15" xfId="1" applyFont="1" applyFill="1" applyBorder="1" applyAlignment="1">
      <alignment vertical="center"/>
    </xf>
    <xf numFmtId="0" fontId="3" fillId="0" borderId="0" xfId="1" applyFont="1">
      <alignment vertical="center"/>
    </xf>
    <xf numFmtId="0" fontId="7" fillId="6" borderId="14" xfId="1" applyFont="1" applyFill="1" applyBorder="1" applyAlignment="1" applyProtection="1">
      <alignment vertical="center"/>
    </xf>
    <xf numFmtId="0" fontId="7" fillId="6" borderId="15" xfId="1" applyFont="1" applyFill="1" applyBorder="1" applyAlignment="1" applyProtection="1">
      <alignment vertical="center"/>
    </xf>
    <xf numFmtId="0" fontId="9" fillId="8" borderId="1" xfId="1" applyFont="1" applyFill="1" applyBorder="1" applyAlignment="1" applyProtection="1">
      <alignment horizontal="center" vertical="center"/>
    </xf>
    <xf numFmtId="164" fontId="9" fillId="8" borderId="1" xfId="1" applyNumberFormat="1" applyFont="1" applyFill="1" applyBorder="1" applyAlignment="1" applyProtection="1">
      <alignment horizontal="center" vertical="center"/>
    </xf>
    <xf numFmtId="0" fontId="9" fillId="8" borderId="1" xfId="1" applyNumberFormat="1" applyFont="1" applyFill="1" applyBorder="1" applyAlignment="1" applyProtection="1">
      <alignment horizontal="center" vertical="center"/>
    </xf>
    <xf numFmtId="0" fontId="9" fillId="8" borderId="1" xfId="1" applyNumberFormat="1" applyFont="1" applyFill="1" applyBorder="1" applyAlignment="1" applyProtection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 wrapText="1"/>
    </xf>
    <xf numFmtId="0" fontId="14" fillId="0" borderId="30" xfId="1" applyFont="1" applyBorder="1" applyAlignment="1" applyProtection="1">
      <alignment horizontal="center" vertical="center" wrapText="1"/>
    </xf>
    <xf numFmtId="167" fontId="13" fillId="0" borderId="0" xfId="1" applyNumberFormat="1" applyFont="1" applyBorder="1" applyAlignment="1">
      <alignment vertical="center" wrapText="1"/>
    </xf>
    <xf numFmtId="0" fontId="16" fillId="0" borderId="0" xfId="1" applyFont="1" applyBorder="1" applyAlignment="1" applyProtection="1">
      <alignment horizontal="right" wrapText="1"/>
    </xf>
    <xf numFmtId="0" fontId="20" fillId="0" borderId="0" xfId="1" applyFont="1" applyBorder="1" applyAlignment="1" applyProtection="1">
      <alignment horizontal="center" vertical="center" wrapText="1"/>
    </xf>
    <xf numFmtId="0" fontId="17" fillId="0" borderId="19" xfId="1" applyNumberFormat="1" applyFont="1" applyBorder="1" applyAlignment="1" applyProtection="1">
      <alignment horizontal="center" vertical="center"/>
      <protection locked="0"/>
    </xf>
    <xf numFmtId="49" fontId="15" fillId="0" borderId="19" xfId="1" applyNumberFormat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right"/>
    </xf>
    <xf numFmtId="168" fontId="18" fillId="0" borderId="0" xfId="1" applyNumberFormat="1" applyFont="1" applyBorder="1" applyAlignment="1" applyProtection="1">
      <alignment horizontal="left" vertical="center"/>
      <protection locked="0"/>
    </xf>
    <xf numFmtId="49" fontId="24" fillId="0" borderId="0" xfId="1" applyNumberFormat="1" applyFont="1" applyBorder="1" applyAlignment="1" applyProtection="1">
      <alignment horizontal="left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right" vertical="center" wrapText="1"/>
    </xf>
    <xf numFmtId="0" fontId="32" fillId="0" borderId="0" xfId="1" applyFont="1" applyBorder="1" applyAlignment="1" applyProtection="1">
      <alignment vertical="center" wrapText="1"/>
    </xf>
    <xf numFmtId="0" fontId="35" fillId="6" borderId="26" xfId="1" applyNumberFormat="1" applyFont="1" applyFill="1" applyBorder="1" applyAlignment="1" applyProtection="1">
      <alignment vertical="center"/>
    </xf>
    <xf numFmtId="0" fontId="37" fillId="6" borderId="15" xfId="1" applyFont="1" applyFill="1" applyBorder="1" applyAlignment="1" applyProtection="1">
      <alignment vertical="center"/>
    </xf>
    <xf numFmtId="0" fontId="41" fillId="0" borderId="8" xfId="1" applyNumberFormat="1" applyFont="1" applyFill="1" applyBorder="1" applyAlignment="1">
      <alignment vertical="center"/>
    </xf>
    <xf numFmtId="0" fontId="40" fillId="0" borderId="22" xfId="1" applyFont="1" applyBorder="1" applyAlignment="1">
      <alignment horizontal="center" vertical="center"/>
    </xf>
    <xf numFmtId="166" fontId="42" fillId="0" borderId="22" xfId="1" applyNumberFormat="1" applyFont="1" applyFill="1" applyBorder="1" applyAlignment="1">
      <alignment horizontal="center" vertical="center"/>
    </xf>
    <xf numFmtId="0" fontId="40" fillId="0" borderId="17" xfId="1" applyFont="1" applyFill="1" applyBorder="1" applyAlignment="1">
      <alignment horizontal="center" vertical="center"/>
    </xf>
    <xf numFmtId="166" fontId="42" fillId="0" borderId="17" xfId="1" applyNumberFormat="1" applyFont="1" applyFill="1" applyBorder="1" applyAlignment="1">
      <alignment horizontal="center" vertical="center"/>
    </xf>
    <xf numFmtId="0" fontId="40" fillId="0" borderId="21" xfId="1" applyFont="1" applyFill="1" applyBorder="1" applyAlignment="1">
      <alignment horizontal="center" vertical="center"/>
    </xf>
    <xf numFmtId="0" fontId="40" fillId="6" borderId="26" xfId="1" applyNumberFormat="1" applyFont="1" applyFill="1" applyBorder="1" applyAlignment="1">
      <alignment vertical="center"/>
    </xf>
    <xf numFmtId="0" fontId="40" fillId="6" borderId="15" xfId="1" applyFont="1" applyFill="1" applyBorder="1" applyAlignment="1">
      <alignment vertical="center"/>
    </xf>
    <xf numFmtId="0" fontId="41" fillId="0" borderId="17" xfId="1" applyNumberFormat="1" applyFont="1" applyFill="1" applyBorder="1" applyAlignment="1">
      <alignment vertical="center"/>
    </xf>
    <xf numFmtId="0" fontId="41" fillId="5" borderId="17" xfId="1" applyNumberFormat="1" applyFont="1" applyFill="1" applyBorder="1" applyAlignment="1">
      <alignment vertical="center"/>
    </xf>
    <xf numFmtId="166" fontId="38" fillId="5" borderId="17" xfId="1" applyNumberFormat="1" applyFont="1" applyFill="1" applyBorder="1" applyAlignment="1">
      <alignment horizontal="center" vertical="center"/>
    </xf>
    <xf numFmtId="0" fontId="41" fillId="0" borderId="22" xfId="1" applyNumberFormat="1" applyFont="1" applyFill="1" applyBorder="1" applyAlignment="1">
      <alignment vertical="center"/>
    </xf>
    <xf numFmtId="166" fontId="38" fillId="0" borderId="22" xfId="1" applyNumberFormat="1" applyFont="1" applyFill="1" applyBorder="1" applyAlignment="1">
      <alignment horizontal="center" vertical="center"/>
    </xf>
    <xf numFmtId="0" fontId="43" fillId="0" borderId="17" xfId="1" applyNumberFormat="1" applyFont="1" applyFill="1" applyBorder="1" applyAlignment="1">
      <alignment vertical="center"/>
    </xf>
    <xf numFmtId="166" fontId="38" fillId="0" borderId="17" xfId="1" applyNumberFormat="1" applyFont="1" applyFill="1" applyBorder="1" applyAlignment="1">
      <alignment horizontal="center" vertical="center"/>
    </xf>
    <xf numFmtId="0" fontId="44" fillId="6" borderId="26" xfId="1" applyNumberFormat="1" applyFont="1" applyFill="1" applyBorder="1" applyAlignment="1">
      <alignment vertical="center"/>
    </xf>
    <xf numFmtId="0" fontId="44" fillId="6" borderId="15" xfId="1" applyFont="1" applyFill="1" applyBorder="1" applyAlignment="1">
      <alignment vertical="center"/>
    </xf>
    <xf numFmtId="0" fontId="41" fillId="0" borderId="22" xfId="1" applyNumberFormat="1" applyFont="1" applyFill="1" applyBorder="1" applyAlignment="1">
      <alignment horizontal="left" vertical="center"/>
    </xf>
    <xf numFmtId="0" fontId="41" fillId="5" borderId="17" xfId="1" applyNumberFormat="1" applyFont="1" applyFill="1" applyBorder="1" applyAlignment="1">
      <alignment horizontal="left" vertical="center"/>
    </xf>
    <xf numFmtId="166" fontId="42" fillId="5" borderId="17" xfId="1" applyNumberFormat="1" applyFont="1" applyFill="1" applyBorder="1" applyAlignment="1">
      <alignment horizontal="center" vertical="center"/>
    </xf>
    <xf numFmtId="0" fontId="41" fillId="0" borderId="17" xfId="1" applyNumberFormat="1" applyFont="1" applyFill="1" applyBorder="1" applyAlignment="1">
      <alignment horizontal="left" vertical="center"/>
    </xf>
    <xf numFmtId="0" fontId="41" fillId="5" borderId="21" xfId="1" applyNumberFormat="1" applyFont="1" applyFill="1" applyBorder="1" applyAlignment="1">
      <alignment horizontal="left" vertical="center"/>
    </xf>
    <xf numFmtId="0" fontId="41" fillId="6" borderId="16" xfId="1" applyNumberFormat="1" applyFont="1" applyFill="1" applyBorder="1" applyAlignment="1">
      <alignment horizontal="left" vertical="center"/>
    </xf>
    <xf numFmtId="0" fontId="38" fillId="6" borderId="15" xfId="1" applyFont="1" applyFill="1" applyBorder="1" applyAlignment="1">
      <alignment vertical="center"/>
    </xf>
    <xf numFmtId="0" fontId="41" fillId="5" borderId="22" xfId="1" applyNumberFormat="1" applyFont="1" applyFill="1" applyBorder="1" applyAlignment="1">
      <alignment horizontal="left" vertical="center"/>
    </xf>
    <xf numFmtId="0" fontId="40" fillId="7" borderId="26" xfId="1" applyNumberFormat="1" applyFont="1" applyFill="1" applyBorder="1" applyAlignment="1">
      <alignment vertical="center"/>
    </xf>
    <xf numFmtId="0" fontId="40" fillId="7" borderId="15" xfId="1" applyFont="1" applyFill="1" applyBorder="1" applyAlignment="1">
      <alignment vertical="center"/>
    </xf>
    <xf numFmtId="0" fontId="40" fillId="0" borderId="22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/>
    </xf>
    <xf numFmtId="166" fontId="38" fillId="0" borderId="8" xfId="1" applyNumberFormat="1" applyFont="1" applyFill="1" applyBorder="1" applyAlignment="1">
      <alignment horizontal="center" vertical="center"/>
    </xf>
    <xf numFmtId="0" fontId="40" fillId="5" borderId="17" xfId="1" applyFont="1" applyFill="1" applyBorder="1" applyAlignment="1">
      <alignment horizontal="center" vertical="center"/>
    </xf>
    <xf numFmtId="0" fontId="40" fillId="0" borderId="17" xfId="1" applyFont="1" applyBorder="1" applyAlignment="1">
      <alignment horizontal="center" vertical="center"/>
    </xf>
    <xf numFmtId="0" fontId="41" fillId="0" borderId="21" xfId="1" applyNumberFormat="1" applyFont="1" applyFill="1" applyBorder="1" applyAlignment="1">
      <alignment vertical="center"/>
    </xf>
    <xf numFmtId="0" fontId="40" fillId="6" borderId="16" xfId="1" applyNumberFormat="1" applyFont="1" applyFill="1" applyBorder="1" applyAlignment="1">
      <alignment vertical="center"/>
    </xf>
    <xf numFmtId="0" fontId="41" fillId="5" borderId="13" xfId="1" applyNumberFormat="1" applyFont="1" applyFill="1" applyBorder="1" applyAlignment="1">
      <alignment vertical="center"/>
    </xf>
    <xf numFmtId="165" fontId="47" fillId="4" borderId="8" xfId="2" applyFont="1" applyFill="1" applyBorder="1" applyAlignment="1">
      <alignment horizontal="center" vertical="center"/>
    </xf>
    <xf numFmtId="7" fontId="42" fillId="0" borderId="10" xfId="2" applyNumberFormat="1" applyFont="1" applyFill="1" applyBorder="1" applyAlignment="1">
      <alignment horizontal="center" vertical="center"/>
    </xf>
    <xf numFmtId="0" fontId="42" fillId="0" borderId="0" xfId="1" applyNumberFormat="1" applyFont="1" applyFill="1" applyBorder="1" applyAlignment="1">
      <alignment horizontal="left" vertical="center"/>
    </xf>
    <xf numFmtId="49" fontId="4" fillId="0" borderId="29" xfId="1" applyNumberFormat="1" applyFont="1" applyFill="1" applyBorder="1" applyAlignment="1" applyProtection="1">
      <alignment horizontal="center" vertical="center"/>
      <protection locked="0"/>
    </xf>
    <xf numFmtId="166" fontId="38" fillId="5" borderId="0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166" fontId="38" fillId="0" borderId="0" xfId="1" applyNumberFormat="1" applyFont="1" applyFill="1" applyBorder="1" applyAlignment="1">
      <alignment horizontal="center" vertical="center"/>
    </xf>
    <xf numFmtId="166" fontId="42" fillId="5" borderId="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/>
      <protection locked="0"/>
    </xf>
    <xf numFmtId="0" fontId="41" fillId="0" borderId="1" xfId="1" applyNumberFormat="1" applyFont="1" applyFill="1" applyBorder="1" applyAlignment="1">
      <alignment vertical="center"/>
    </xf>
    <xf numFmtId="49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40" fillId="0" borderId="16" xfId="1" applyFont="1" applyFill="1" applyBorder="1" applyAlignment="1">
      <alignment horizontal="center" vertical="center"/>
    </xf>
    <xf numFmtId="0" fontId="5" fillId="0" borderId="30" xfId="1" applyNumberFormat="1" applyFont="1" applyFill="1" applyBorder="1" applyAlignment="1" applyProtection="1">
      <alignment horizontal="center" vertical="center"/>
      <protection locked="0"/>
    </xf>
    <xf numFmtId="0" fontId="40" fillId="0" borderId="20" xfId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41" fillId="5" borderId="21" xfId="1" applyNumberFormat="1" applyFont="1" applyFill="1" applyBorder="1" applyAlignment="1">
      <alignment vertical="center"/>
    </xf>
    <xf numFmtId="169" fontId="38" fillId="0" borderId="1" xfId="1" applyNumberFormat="1" applyFont="1" applyFill="1" applyBorder="1" applyAlignment="1">
      <alignment horizontal="center" vertical="center"/>
    </xf>
    <xf numFmtId="0" fontId="41" fillId="5" borderId="32" xfId="1" applyNumberFormat="1" applyFont="1" applyFill="1" applyBorder="1" applyAlignment="1">
      <alignment horizontal="left" vertical="center"/>
    </xf>
    <xf numFmtId="0" fontId="40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43" fillId="0" borderId="21" xfId="1" applyNumberFormat="1" applyFont="1" applyFill="1" applyBorder="1" applyAlignment="1">
      <alignment vertical="center"/>
    </xf>
    <xf numFmtId="0" fontId="41" fillId="0" borderId="13" xfId="1" applyNumberFormat="1" applyFont="1" applyFill="1" applyBorder="1" applyAlignment="1">
      <alignment horizontal="left" vertical="center"/>
    </xf>
    <xf numFmtId="0" fontId="41" fillId="0" borderId="33" xfId="1" applyNumberFormat="1" applyFont="1" applyFill="1" applyBorder="1" applyAlignment="1">
      <alignment horizontal="left" vertical="center"/>
    </xf>
    <xf numFmtId="0" fontId="40" fillId="5" borderId="21" xfId="1" applyFont="1" applyFill="1" applyBorder="1" applyAlignment="1">
      <alignment horizontal="center" vertical="center"/>
    </xf>
    <xf numFmtId="0" fontId="19" fillId="0" borderId="0" xfId="1" applyFont="1" applyBorder="1" applyAlignment="1" applyProtection="1">
      <alignment horizontal="left" vertical="center"/>
    </xf>
    <xf numFmtId="0" fontId="21" fillId="0" borderId="0" xfId="1" applyFont="1" applyBorder="1" applyAlignment="1" applyProtection="1">
      <alignment horizontal="right" wrapText="1"/>
    </xf>
    <xf numFmtId="49" fontId="18" fillId="0" borderId="0" xfId="1" applyNumberFormat="1" applyFont="1" applyBorder="1" applyAlignment="1" applyProtection="1">
      <alignment horizontal="left" vertical="center"/>
      <protection locked="0"/>
    </xf>
    <xf numFmtId="0" fontId="17" fillId="0" borderId="0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Border="1" applyAlignment="1" applyProtection="1">
      <alignment horizontal="left"/>
      <protection locked="0"/>
    </xf>
    <xf numFmtId="0" fontId="42" fillId="0" borderId="20" xfId="1" applyNumberFormat="1" applyFont="1" applyFill="1" applyBorder="1" applyAlignment="1">
      <alignment horizontal="left" vertical="center"/>
    </xf>
    <xf numFmtId="0" fontId="42" fillId="0" borderId="19" xfId="1" applyNumberFormat="1" applyFont="1" applyFill="1" applyBorder="1" applyAlignment="1">
      <alignment horizontal="left" vertical="center"/>
    </xf>
    <xf numFmtId="0" fontId="42" fillId="0" borderId="18" xfId="1" applyNumberFormat="1" applyFont="1" applyFill="1" applyBorder="1" applyAlignment="1">
      <alignment horizontal="left" vertical="center"/>
    </xf>
    <xf numFmtId="0" fontId="50" fillId="0" borderId="20" xfId="1" applyNumberFormat="1" applyFont="1" applyFill="1" applyBorder="1" applyAlignment="1">
      <alignment horizontal="center" vertical="center"/>
    </xf>
    <xf numFmtId="0" fontId="50" fillId="0" borderId="19" xfId="1" applyNumberFormat="1" applyFont="1" applyFill="1" applyBorder="1" applyAlignment="1">
      <alignment horizontal="center" vertical="center"/>
    </xf>
    <xf numFmtId="0" fontId="50" fillId="0" borderId="18" xfId="1" applyNumberFormat="1" applyFont="1" applyFill="1" applyBorder="1" applyAlignment="1">
      <alignment horizontal="center" vertical="center"/>
    </xf>
    <xf numFmtId="0" fontId="27" fillId="0" borderId="0" xfId="1" applyFont="1" applyBorder="1" applyAlignment="1" applyProtection="1">
      <alignment horizontal="right" vertical="center" wrapText="1"/>
    </xf>
    <xf numFmtId="0" fontId="27" fillId="0" borderId="27" xfId="1" applyFont="1" applyBorder="1" applyAlignment="1" applyProtection="1">
      <alignment horizontal="right" vertical="center" wrapText="1"/>
    </xf>
    <xf numFmtId="164" fontId="27" fillId="0" borderId="31" xfId="1" applyNumberFormat="1" applyFont="1" applyBorder="1" applyAlignment="1" applyProtection="1">
      <alignment horizontal="right" vertical="center" wrapText="1"/>
    </xf>
    <xf numFmtId="164" fontId="27" fillId="0" borderId="27" xfId="1" applyNumberFormat="1" applyFont="1" applyBorder="1" applyAlignment="1" applyProtection="1">
      <alignment horizontal="right" vertical="center" wrapText="1"/>
    </xf>
    <xf numFmtId="0" fontId="34" fillId="0" borderId="0" xfId="1" applyFont="1" applyBorder="1" applyAlignment="1" applyProtection="1">
      <alignment horizontal="left" vertical="center"/>
    </xf>
    <xf numFmtId="0" fontId="33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vertical="center"/>
    </xf>
    <xf numFmtId="0" fontId="30" fillId="0" borderId="0" xfId="1" applyFont="1" applyBorder="1" applyAlignment="1">
      <alignment vertical="center"/>
    </xf>
    <xf numFmtId="49" fontId="29" fillId="0" borderId="27" xfId="1" applyNumberFormat="1" applyFont="1" applyBorder="1" applyAlignment="1" applyProtection="1">
      <alignment vertical="center"/>
      <protection locked="0"/>
    </xf>
    <xf numFmtId="49" fontId="28" fillId="0" borderId="27" xfId="1" applyNumberFormat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horizontal="center" vertical="center" wrapText="1"/>
    </xf>
    <xf numFmtId="0" fontId="19" fillId="0" borderId="27" xfId="1" applyFont="1" applyBorder="1" applyAlignment="1" applyProtection="1">
      <alignment horizontal="center" vertical="center" wrapText="1"/>
    </xf>
    <xf numFmtId="0" fontId="19" fillId="0" borderId="31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left"/>
    </xf>
    <xf numFmtId="0" fontId="19" fillId="0" borderId="0" xfId="1" applyFont="1" applyBorder="1" applyAlignment="1" applyProtection="1">
      <alignment horizontal="left" vertical="center"/>
    </xf>
    <xf numFmtId="0" fontId="49" fillId="0" borderId="25" xfId="1" applyNumberFormat="1" applyFont="1" applyFill="1" applyBorder="1" applyAlignment="1">
      <alignment horizontal="left" vertical="center"/>
    </xf>
    <xf numFmtId="0" fontId="42" fillId="0" borderId="24" xfId="1" applyNumberFormat="1" applyFont="1" applyFill="1" applyBorder="1" applyAlignment="1">
      <alignment horizontal="left" vertical="center"/>
    </xf>
    <xf numFmtId="0" fontId="42" fillId="0" borderId="23" xfId="1" applyNumberFormat="1" applyFont="1" applyFill="1" applyBorder="1" applyAlignment="1">
      <alignment horizontal="left" vertical="center"/>
    </xf>
    <xf numFmtId="0" fontId="9" fillId="8" borderId="16" xfId="1" applyNumberFormat="1" applyFont="1" applyFill="1" applyBorder="1" applyAlignment="1" applyProtection="1">
      <alignment horizontal="center" vertical="center"/>
    </xf>
    <xf numFmtId="0" fontId="9" fillId="8" borderId="30" xfId="1" applyNumberFormat="1" applyFont="1" applyFill="1" applyBorder="1" applyAlignment="1" applyProtection="1">
      <alignment horizontal="center" vertical="center"/>
    </xf>
    <xf numFmtId="0" fontId="9" fillId="8" borderId="29" xfId="1" applyNumberFormat="1" applyFont="1" applyFill="1" applyBorder="1" applyAlignment="1" applyProtection="1">
      <alignment horizontal="center" vertical="center"/>
    </xf>
    <xf numFmtId="0" fontId="35" fillId="6" borderId="15" xfId="1" applyFont="1" applyFill="1" applyBorder="1" applyAlignment="1" applyProtection="1">
      <alignment horizontal="center" vertical="center"/>
    </xf>
    <xf numFmtId="0" fontId="52" fillId="9" borderId="34" xfId="3" applyNumberFormat="1" applyFont="1" applyAlignment="1" applyProtection="1">
      <alignment horizontal="center" vertical="center"/>
    </xf>
    <xf numFmtId="49" fontId="15" fillId="0" borderId="27" xfId="1" applyNumberFormat="1" applyFont="1" applyBorder="1" applyAlignment="1" applyProtection="1">
      <alignment horizontal="left"/>
      <protection locked="0"/>
    </xf>
    <xf numFmtId="168" fontId="26" fillId="0" borderId="27" xfId="1" applyNumberFormat="1" applyFont="1" applyBorder="1" applyAlignment="1" applyProtection="1">
      <alignment horizontal="left" vertical="center"/>
      <protection locked="0"/>
    </xf>
    <xf numFmtId="168" fontId="25" fillId="0" borderId="27" xfId="1" applyNumberFormat="1" applyFont="1" applyBorder="1" applyAlignment="1" applyProtection="1">
      <alignment horizontal="left" vertical="center"/>
      <protection locked="0"/>
    </xf>
    <xf numFmtId="0" fontId="21" fillId="0" borderId="0" xfId="1" applyFont="1" applyBorder="1" applyAlignment="1" applyProtection="1">
      <alignment horizontal="right" wrapText="1"/>
    </xf>
    <xf numFmtId="49" fontId="18" fillId="0" borderId="19" xfId="1" applyNumberFormat="1" applyFont="1" applyBorder="1" applyAlignment="1" applyProtection="1">
      <alignment horizontal="left" vertical="center"/>
      <protection locked="0"/>
    </xf>
    <xf numFmtId="49" fontId="16" fillId="0" borderId="19" xfId="1" applyNumberFormat="1" applyFont="1" applyBorder="1" applyAlignment="1" applyProtection="1">
      <alignment horizontal="left"/>
      <protection locked="0"/>
    </xf>
    <xf numFmtId="49" fontId="1" fillId="0" borderId="19" xfId="1" applyNumberFormat="1" applyBorder="1" applyAlignment="1" applyProtection="1">
      <alignment horizontal="left" vertical="center"/>
      <protection locked="0"/>
    </xf>
    <xf numFmtId="49" fontId="1" fillId="0" borderId="19" xfId="1" applyNumberFormat="1" applyBorder="1" applyAlignment="1" applyProtection="1">
      <alignment vertical="center"/>
      <protection locked="0"/>
    </xf>
    <xf numFmtId="168" fontId="23" fillId="0" borderId="27" xfId="1" applyNumberFormat="1" applyFont="1" applyBorder="1" applyAlignment="1" applyProtection="1">
      <alignment vertical="center"/>
      <protection locked="0"/>
    </xf>
    <xf numFmtId="0" fontId="22" fillId="0" borderId="27" xfId="1" applyFont="1" applyBorder="1" applyAlignment="1" applyProtection="1">
      <alignment vertical="center"/>
      <protection locked="0"/>
    </xf>
    <xf numFmtId="0" fontId="49" fillId="0" borderId="20" xfId="1" applyNumberFormat="1" applyFont="1" applyFill="1" applyBorder="1" applyAlignment="1">
      <alignment horizontal="left" vertical="center"/>
    </xf>
    <xf numFmtId="0" fontId="38" fillId="6" borderId="15" xfId="1" applyFont="1" applyFill="1" applyBorder="1" applyAlignment="1">
      <alignment horizontal="center" vertical="center"/>
    </xf>
    <xf numFmtId="0" fontId="49" fillId="0" borderId="19" xfId="1" applyNumberFormat="1" applyFont="1" applyFill="1" applyBorder="1" applyAlignment="1">
      <alignment horizontal="left" vertical="center"/>
    </xf>
    <xf numFmtId="0" fontId="42" fillId="0" borderId="25" xfId="1" applyNumberFormat="1" applyFont="1" applyFill="1" applyBorder="1" applyAlignment="1">
      <alignment horizontal="left" vertical="center"/>
    </xf>
    <xf numFmtId="0" fontId="38" fillId="7" borderId="15" xfId="1" applyFont="1" applyFill="1" applyBorder="1" applyAlignment="1">
      <alignment horizontal="center" vertical="center"/>
    </xf>
    <xf numFmtId="0" fontId="39" fillId="6" borderId="15" xfId="1" applyFont="1" applyFill="1" applyBorder="1" applyAlignment="1">
      <alignment horizontal="center" vertical="center"/>
    </xf>
    <xf numFmtId="0" fontId="48" fillId="7" borderId="26" xfId="1" applyFont="1" applyFill="1" applyBorder="1" applyAlignment="1">
      <alignment horizontal="center" vertical="center"/>
    </xf>
    <xf numFmtId="0" fontId="48" fillId="7" borderId="15" xfId="1" applyFont="1" applyFill="1" applyBorder="1" applyAlignment="1">
      <alignment horizontal="center" vertical="center"/>
    </xf>
    <xf numFmtId="0" fontId="52" fillId="2" borderId="1" xfId="1" applyNumberFormat="1" applyFont="1" applyFill="1" applyBorder="1" applyAlignment="1" applyProtection="1">
      <alignment horizontal="center" vertical="center"/>
    </xf>
    <xf numFmtId="0" fontId="45" fillId="7" borderId="15" xfId="1" applyFont="1" applyFill="1" applyBorder="1" applyAlignment="1">
      <alignment horizontal="center" vertical="center"/>
    </xf>
    <xf numFmtId="0" fontId="46" fillId="7" borderId="15" xfId="1" applyFont="1" applyFill="1" applyBorder="1" applyAlignment="1">
      <alignment horizontal="center" vertical="center"/>
    </xf>
    <xf numFmtId="0" fontId="42" fillId="5" borderId="12" xfId="1" applyNumberFormat="1" applyFont="1" applyFill="1" applyBorder="1" applyAlignment="1">
      <alignment horizontal="left" vertical="center"/>
    </xf>
    <xf numFmtId="0" fontId="42" fillId="5" borderId="0" xfId="1" applyNumberFormat="1" applyFont="1" applyFill="1" applyBorder="1" applyAlignment="1">
      <alignment horizontal="left" vertical="center"/>
    </xf>
    <xf numFmtId="0" fontId="42" fillId="5" borderId="11" xfId="1" applyNumberFormat="1" applyFont="1" applyFill="1" applyBorder="1" applyAlignment="1">
      <alignment horizontal="left" vertical="center"/>
    </xf>
  </cellXfs>
  <cellStyles count="4">
    <cellStyle name="Check Cell" xfId="3" builtinId="23"/>
    <cellStyle name="Comma 2" xfId="2" xr:uid="{00000000-0005-0000-0000-000001000000}"/>
    <cellStyle name="Normal" xfId="0" builtinId="0"/>
    <cellStyle name="Normal 2" xfId="1" xr:uid="{00000000-0005-0000-0000-000003000000}"/>
  </cellStyles>
  <dxfs count="13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4</xdr:row>
      <xdr:rowOff>34017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8607" cy="959303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3</xdr:col>
      <xdr:colOff>111578</xdr:colOff>
      <xdr:row>4</xdr:row>
      <xdr:rowOff>186417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1918607" cy="959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Z61"/>
  <sheetViews>
    <sheetView showGridLines="0" tabSelected="1" zoomScale="70" zoomScaleNormal="70" workbookViewId="0">
      <selection activeCell="B47" sqref="B47:E47"/>
    </sheetView>
  </sheetViews>
  <sheetFormatPr defaultColWidth="9.140625" defaultRowHeight="20.25" customHeight="1"/>
  <cols>
    <col min="1" max="1" width="10.140625" style="1" bestFit="1" customWidth="1"/>
    <col min="2" max="2" width="11.42578125" style="1" customWidth="1"/>
    <col min="3" max="6" width="7.7109375" style="1" customWidth="1"/>
    <col min="7" max="7" width="6.85546875" style="1" customWidth="1"/>
    <col min="8" max="11" width="7.7109375" style="1" customWidth="1"/>
    <col min="12" max="12" width="21" style="1" customWidth="1"/>
    <col min="13" max="13" width="5.42578125" style="5" customWidth="1"/>
    <col min="14" max="14" width="9.85546875" style="1" bestFit="1" customWidth="1"/>
    <col min="15" max="15" width="5.42578125" style="4" customWidth="1"/>
    <col min="16" max="16" width="12.140625" style="3" bestFit="1" customWidth="1"/>
    <col min="17" max="17" width="18.140625" style="2" customWidth="1"/>
    <col min="18" max="16384" width="9.140625" style="1"/>
  </cols>
  <sheetData>
    <row r="1" spans="1:26" s="43" customFormat="1" ht="15" customHeight="1">
      <c r="A1" s="135"/>
      <c r="B1" s="135"/>
      <c r="C1" s="135"/>
      <c r="D1" s="135"/>
      <c r="E1" s="136" t="s">
        <v>82</v>
      </c>
      <c r="F1" s="136"/>
      <c r="G1" s="136"/>
      <c r="H1" s="136"/>
      <c r="I1" s="136"/>
      <c r="J1" s="136"/>
      <c r="K1" s="136"/>
      <c r="L1" s="136"/>
      <c r="M1" s="136"/>
      <c r="N1" s="141" t="s">
        <v>45</v>
      </c>
      <c r="O1" s="141"/>
      <c r="P1" s="131">
        <f>SUM(O13:O60)</f>
        <v>0</v>
      </c>
      <c r="Q1" s="131"/>
      <c r="R1" s="46"/>
      <c r="S1" s="46"/>
      <c r="T1" s="46"/>
      <c r="U1" s="46"/>
      <c r="V1" s="46"/>
      <c r="W1" s="46"/>
      <c r="X1" s="46"/>
      <c r="Y1" s="46"/>
      <c r="Z1" s="46"/>
    </row>
    <row r="2" spans="1:26" s="43" customFormat="1" ht="17.45" customHeight="1">
      <c r="A2" s="135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42"/>
      <c r="O2" s="142"/>
      <c r="P2" s="132"/>
      <c r="Q2" s="132"/>
      <c r="R2" s="46"/>
      <c r="S2" s="46"/>
      <c r="T2" s="46"/>
      <c r="U2" s="46"/>
      <c r="V2" s="46"/>
      <c r="W2" s="46"/>
      <c r="X2" s="46"/>
      <c r="Y2" s="46"/>
      <c r="Z2" s="46"/>
    </row>
    <row r="3" spans="1:26" s="43" customFormat="1" ht="15" customHeight="1">
      <c r="A3" s="135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43" t="s">
        <v>44</v>
      </c>
      <c r="O3" s="143"/>
      <c r="P3" s="133">
        <f>SUM(P13:P60)</f>
        <v>0</v>
      </c>
      <c r="Q3" s="133"/>
      <c r="R3" s="46"/>
      <c r="S3" s="46"/>
      <c r="T3" s="46"/>
      <c r="U3" s="46"/>
      <c r="V3" s="46"/>
      <c r="W3" s="46"/>
      <c r="X3" s="46"/>
      <c r="Y3" s="46"/>
      <c r="Z3" s="46"/>
    </row>
    <row r="4" spans="1:26" s="43" customFormat="1" ht="26.1" customHeight="1">
      <c r="A4" s="58"/>
      <c r="B4" s="58"/>
      <c r="C4" s="58"/>
      <c r="D4" s="58"/>
      <c r="E4" s="58"/>
      <c r="F4" s="58"/>
      <c r="G4" s="57" t="s">
        <v>43</v>
      </c>
      <c r="H4" s="56"/>
      <c r="I4" s="137" t="s">
        <v>42</v>
      </c>
      <c r="J4" s="138"/>
      <c r="K4" s="139"/>
      <c r="L4" s="140"/>
      <c r="M4" s="140"/>
      <c r="N4" s="142"/>
      <c r="O4" s="142"/>
      <c r="P4" s="134"/>
      <c r="Q4" s="134"/>
      <c r="R4" s="46"/>
      <c r="S4" s="46"/>
      <c r="T4" s="46"/>
      <c r="U4" s="46"/>
      <c r="V4" s="46"/>
      <c r="W4" s="46"/>
      <c r="X4" s="46"/>
      <c r="Y4" s="46"/>
      <c r="Z4" s="46"/>
    </row>
    <row r="5" spans="1:26" s="43" customFormat="1" ht="23.45" customHeight="1">
      <c r="A5" s="144" t="s">
        <v>59</v>
      </c>
      <c r="B5" s="144"/>
      <c r="C5" s="155"/>
      <c r="D5" s="156"/>
      <c r="E5" s="156"/>
      <c r="F5" s="156"/>
      <c r="G5" s="156"/>
      <c r="H5" s="156"/>
      <c r="I5" s="156"/>
      <c r="J5" s="156"/>
      <c r="K5" s="156"/>
      <c r="L5" s="49"/>
      <c r="M5" s="55"/>
      <c r="N5" s="159"/>
      <c r="O5" s="160"/>
      <c r="P5" s="161"/>
      <c r="Q5" s="161"/>
      <c r="R5" s="46"/>
      <c r="S5" s="46"/>
      <c r="T5" s="46"/>
      <c r="U5" s="46"/>
      <c r="V5" s="46"/>
      <c r="W5" s="46"/>
      <c r="X5" s="46"/>
      <c r="Y5" s="46"/>
      <c r="Z5" s="46"/>
    </row>
    <row r="6" spans="1:26" s="43" customFormat="1" ht="22.35" customHeight="1">
      <c r="A6" s="144" t="s">
        <v>41</v>
      </c>
      <c r="B6" s="144"/>
      <c r="C6" s="16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54"/>
      <c r="O6" s="54"/>
      <c r="P6" s="53" t="s">
        <v>40</v>
      </c>
      <c r="Q6" s="52"/>
      <c r="R6" s="46"/>
      <c r="S6" s="46"/>
      <c r="T6" s="46"/>
      <c r="U6" s="46"/>
      <c r="V6" s="46"/>
      <c r="W6" s="46"/>
      <c r="X6" s="46"/>
      <c r="Y6" s="46"/>
      <c r="Z6" s="46"/>
    </row>
    <row r="7" spans="1:26" s="43" customFormat="1" ht="20.45" customHeight="1">
      <c r="A7" s="145" t="s">
        <v>39</v>
      </c>
      <c r="B7" s="145"/>
      <c r="C7" s="158"/>
      <c r="D7" s="158"/>
      <c r="E7" s="158"/>
      <c r="F7" s="158"/>
      <c r="G7" s="157"/>
      <c r="H7" s="157"/>
      <c r="I7" s="157"/>
      <c r="J7" s="157"/>
      <c r="K7" s="157"/>
      <c r="L7" s="51"/>
      <c r="M7" s="50" t="s">
        <v>38</v>
      </c>
      <c r="N7" s="154"/>
      <c r="O7" s="154"/>
      <c r="P7" s="154"/>
      <c r="Q7" s="154"/>
      <c r="R7" s="48"/>
      <c r="S7" s="48"/>
      <c r="T7" s="48"/>
      <c r="V7" s="46"/>
      <c r="W7" s="46"/>
      <c r="X7" s="46"/>
      <c r="Y7" s="46"/>
      <c r="Z7" s="46"/>
    </row>
    <row r="8" spans="1:26" s="43" customFormat="1" ht="20.45" customHeight="1" thickBot="1">
      <c r="A8" s="120"/>
      <c r="B8" s="120"/>
      <c r="C8" s="122"/>
      <c r="D8" s="122"/>
      <c r="E8" s="122"/>
      <c r="F8" s="122"/>
      <c r="G8" s="121"/>
      <c r="H8" s="121"/>
      <c r="I8" s="121"/>
      <c r="J8" s="121"/>
      <c r="K8" s="121"/>
      <c r="L8" s="123"/>
      <c r="M8" s="50"/>
      <c r="N8" s="124"/>
      <c r="O8" s="124"/>
      <c r="P8" s="124"/>
      <c r="Q8" s="124"/>
      <c r="R8" s="48"/>
      <c r="S8" s="48"/>
      <c r="T8" s="48"/>
      <c r="V8" s="46"/>
      <c r="W8" s="46"/>
      <c r="X8" s="46"/>
      <c r="Y8" s="46"/>
      <c r="Z8" s="46"/>
    </row>
    <row r="9" spans="1:26" s="43" customFormat="1" ht="20.45" customHeight="1" thickTop="1" thickBot="1">
      <c r="A9" s="153" t="s">
        <v>83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48"/>
      <c r="S9" s="48"/>
      <c r="T9" s="48"/>
      <c r="V9" s="46"/>
      <c r="W9" s="46"/>
      <c r="X9" s="46"/>
      <c r="Y9" s="46"/>
      <c r="Z9" s="46"/>
    </row>
    <row r="10" spans="1:26" s="43" customFormat="1" ht="6" customHeight="1" thickTop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6"/>
      <c r="S10" s="46"/>
      <c r="T10" s="46"/>
      <c r="U10" s="46"/>
      <c r="V10" s="46"/>
      <c r="W10" s="46"/>
      <c r="X10" s="46"/>
      <c r="Y10" s="45"/>
      <c r="Z10" s="44"/>
    </row>
    <row r="11" spans="1:26" s="6" customFormat="1" ht="17.25" customHeight="1">
      <c r="A11" s="42" t="s">
        <v>37</v>
      </c>
      <c r="B11" s="149" t="s">
        <v>36</v>
      </c>
      <c r="C11" s="150"/>
      <c r="D11" s="150"/>
      <c r="E11" s="150"/>
      <c r="F11" s="150" t="s">
        <v>35</v>
      </c>
      <c r="G11" s="150"/>
      <c r="H11" s="150"/>
      <c r="I11" s="150"/>
      <c r="J11" s="150"/>
      <c r="K11" s="150"/>
      <c r="L11" s="151"/>
      <c r="M11" s="41"/>
      <c r="N11" s="41" t="s">
        <v>34</v>
      </c>
      <c r="O11" s="41" t="s">
        <v>33</v>
      </c>
      <c r="P11" s="40" t="s">
        <v>32</v>
      </c>
      <c r="Q11" s="39" t="s">
        <v>31</v>
      </c>
    </row>
    <row r="12" spans="1:26" s="6" customFormat="1" ht="18.95" customHeight="1">
      <c r="A12" s="59"/>
      <c r="B12" s="152" t="s">
        <v>51</v>
      </c>
      <c r="C12" s="152"/>
      <c r="D12" s="152"/>
      <c r="E12" s="152"/>
      <c r="F12" s="152" t="s">
        <v>30</v>
      </c>
      <c r="G12" s="152"/>
      <c r="H12" s="152"/>
      <c r="I12" s="152"/>
      <c r="J12" s="152"/>
      <c r="K12" s="152"/>
      <c r="L12" s="152"/>
      <c r="M12" s="60"/>
      <c r="N12" s="60"/>
      <c r="O12" s="38"/>
      <c r="P12" s="38"/>
      <c r="Q12" s="37"/>
    </row>
    <row r="13" spans="1:26" s="6" customFormat="1" ht="21.95" customHeight="1">
      <c r="A13" s="61" t="s">
        <v>29</v>
      </c>
      <c r="B13" s="146" t="s">
        <v>60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62"/>
      <c r="N13" s="63">
        <v>9.5</v>
      </c>
      <c r="O13" s="27"/>
      <c r="P13" s="24">
        <f t="shared" ref="P13:P20" si="0">N13*O13</f>
        <v>0</v>
      </c>
      <c r="Q13" s="25"/>
      <c r="S13" s="36"/>
    </row>
    <row r="14" spans="1:26" s="6" customFormat="1" ht="21.95" customHeight="1">
      <c r="A14" s="61" t="s">
        <v>28</v>
      </c>
      <c r="B14" s="164" t="s">
        <v>61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64"/>
      <c r="N14" s="65">
        <v>9.5</v>
      </c>
      <c r="O14" s="23"/>
      <c r="P14" s="24">
        <f t="shared" si="0"/>
        <v>0</v>
      </c>
      <c r="Q14" s="21"/>
      <c r="R14" s="36"/>
    </row>
    <row r="15" spans="1:26" s="6" customFormat="1" ht="21.95" customHeight="1">
      <c r="A15" s="61" t="s">
        <v>27</v>
      </c>
      <c r="B15" s="164" t="s">
        <v>62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7"/>
      <c r="M15" s="64"/>
      <c r="N15" s="65">
        <v>10</v>
      </c>
      <c r="O15" s="23"/>
      <c r="P15" s="24">
        <f t="shared" si="0"/>
        <v>0</v>
      </c>
      <c r="Q15" s="21"/>
    </row>
    <row r="16" spans="1:26" s="6" customFormat="1" ht="21.95" customHeight="1">
      <c r="A16" s="61" t="s">
        <v>26</v>
      </c>
      <c r="B16" s="164" t="s">
        <v>63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7"/>
      <c r="M16" s="64"/>
      <c r="N16" s="65">
        <v>11</v>
      </c>
      <c r="O16" s="23"/>
      <c r="P16" s="24">
        <f t="shared" si="0"/>
        <v>0</v>
      </c>
      <c r="Q16" s="21"/>
    </row>
    <row r="17" spans="1:17" s="6" customFormat="1" ht="21.95" customHeight="1">
      <c r="A17" s="61" t="s">
        <v>25</v>
      </c>
      <c r="B17" s="164" t="s">
        <v>64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64"/>
      <c r="N17" s="65">
        <v>11</v>
      </c>
      <c r="O17" s="23"/>
      <c r="P17" s="24">
        <f t="shared" si="0"/>
        <v>0</v>
      </c>
      <c r="Q17" s="21"/>
    </row>
    <row r="18" spans="1:17" s="6" customFormat="1" ht="21.95" customHeight="1">
      <c r="A18" s="69" t="s">
        <v>24</v>
      </c>
      <c r="B18" s="166" t="s">
        <v>65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64"/>
      <c r="N18" s="65">
        <v>9.5</v>
      </c>
      <c r="O18" s="23"/>
      <c r="P18" s="24">
        <f t="shared" si="0"/>
        <v>0</v>
      </c>
      <c r="Q18" s="106"/>
    </row>
    <row r="19" spans="1:17" s="6" customFormat="1" ht="21.95" customHeight="1">
      <c r="A19" s="69" t="s">
        <v>23</v>
      </c>
      <c r="B19" s="166" t="s">
        <v>66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09"/>
      <c r="N19" s="75">
        <v>9.5</v>
      </c>
      <c r="O19" s="110"/>
      <c r="P19" s="24">
        <f t="shared" si="0"/>
        <v>0</v>
      </c>
      <c r="Q19" s="106"/>
    </row>
    <row r="20" spans="1:17" s="6" customFormat="1" ht="21.95" customHeight="1">
      <c r="A20" s="105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07"/>
      <c r="N20" s="112"/>
      <c r="O20" s="108"/>
      <c r="P20" s="24">
        <f t="shared" si="0"/>
        <v>0</v>
      </c>
      <c r="Q20" s="99"/>
    </row>
    <row r="21" spans="1:17" s="6" customFormat="1" ht="21.95" customHeight="1">
      <c r="A21" s="67"/>
      <c r="B21" s="165" t="s">
        <v>52</v>
      </c>
      <c r="C21" s="165"/>
      <c r="D21" s="165"/>
      <c r="E21" s="165"/>
      <c r="F21" s="165" t="s">
        <v>22</v>
      </c>
      <c r="G21" s="165"/>
      <c r="H21" s="165"/>
      <c r="I21" s="165"/>
      <c r="J21" s="165"/>
      <c r="K21" s="165"/>
      <c r="L21" s="165"/>
      <c r="M21" s="68"/>
      <c r="N21" s="68"/>
      <c r="O21" s="20"/>
      <c r="P21" s="20"/>
      <c r="Q21" s="19"/>
    </row>
    <row r="22" spans="1:17" s="6" customFormat="1" ht="21.95" customHeight="1">
      <c r="A22" s="69" t="s">
        <v>54</v>
      </c>
      <c r="B22" s="164" t="s">
        <v>67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7"/>
      <c r="M22" s="64"/>
      <c r="N22" s="65">
        <v>10</v>
      </c>
      <c r="O22" s="23"/>
      <c r="P22" s="24">
        <f>N22*O22</f>
        <v>0</v>
      </c>
      <c r="Q22" s="21"/>
    </row>
    <row r="23" spans="1:17" s="6" customFormat="1" ht="21.95" customHeight="1">
      <c r="A23" s="70" t="s">
        <v>55</v>
      </c>
      <c r="B23" s="125" t="s">
        <v>68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64"/>
      <c r="N23" s="71">
        <v>11.5</v>
      </c>
      <c r="O23" s="23"/>
      <c r="P23" s="22">
        <f>N23*O23</f>
        <v>0</v>
      </c>
      <c r="Q23" s="21"/>
    </row>
    <row r="24" spans="1:17" s="6" customFormat="1" ht="21.95" customHeight="1">
      <c r="A24" s="70" t="s">
        <v>21</v>
      </c>
      <c r="B24" s="164" t="s">
        <v>69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7"/>
      <c r="M24" s="64"/>
      <c r="N24" s="71">
        <v>10</v>
      </c>
      <c r="O24" s="23"/>
      <c r="P24" s="22">
        <f>N24*O24</f>
        <v>0</v>
      </c>
      <c r="Q24" s="21"/>
    </row>
    <row r="25" spans="1:17" s="6" customFormat="1" ht="21.95" customHeight="1">
      <c r="A25" s="111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6"/>
      <c r="N25" s="100"/>
      <c r="O25" s="104"/>
      <c r="P25" s="24">
        <f t="shared" ref="P25" si="1">N25*O25</f>
        <v>0</v>
      </c>
      <c r="Q25" s="101"/>
    </row>
    <row r="26" spans="1:17" s="6" customFormat="1" ht="21.95" customHeight="1">
      <c r="A26" s="67"/>
      <c r="B26" s="165" t="s">
        <v>53</v>
      </c>
      <c r="C26" s="165"/>
      <c r="D26" s="165"/>
      <c r="E26" s="165"/>
      <c r="F26" s="165" t="s">
        <v>20</v>
      </c>
      <c r="G26" s="165"/>
      <c r="H26" s="165"/>
      <c r="I26" s="165"/>
      <c r="J26" s="165"/>
      <c r="K26" s="165"/>
      <c r="L26" s="165"/>
      <c r="M26" s="68"/>
      <c r="N26" s="68"/>
      <c r="O26" s="20"/>
      <c r="P26" s="20"/>
      <c r="Q26" s="19"/>
    </row>
    <row r="27" spans="1:17" s="6" customFormat="1" ht="21.95" customHeight="1">
      <c r="A27" s="72" t="s">
        <v>19</v>
      </c>
      <c r="B27" s="167" t="s">
        <v>70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62"/>
      <c r="N27" s="73">
        <v>10</v>
      </c>
      <c r="O27" s="27"/>
      <c r="P27" s="24">
        <f>N27*O27</f>
        <v>0</v>
      </c>
      <c r="Q27" s="25"/>
    </row>
    <row r="28" spans="1:17" s="6" customFormat="1" ht="21.95" customHeight="1">
      <c r="A28" s="74" t="s">
        <v>18</v>
      </c>
      <c r="B28" s="125" t="s">
        <v>71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64"/>
      <c r="N28" s="75">
        <v>10</v>
      </c>
      <c r="O28" s="23"/>
      <c r="P28" s="24">
        <f>N28*O28</f>
        <v>0</v>
      </c>
      <c r="Q28" s="21"/>
    </row>
    <row r="29" spans="1:17" s="6" customFormat="1" ht="21.95" customHeight="1">
      <c r="A29" s="11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6"/>
      <c r="N29" s="102"/>
      <c r="O29" s="104"/>
      <c r="P29" s="24">
        <f t="shared" ref="P29" si="2">N29*O29</f>
        <v>0</v>
      </c>
      <c r="Q29" s="101"/>
    </row>
    <row r="30" spans="1:17" s="6" customFormat="1" ht="21.95" customHeight="1">
      <c r="A30" s="76"/>
      <c r="B30" s="165" t="s">
        <v>17</v>
      </c>
      <c r="C30" s="165"/>
      <c r="D30" s="165"/>
      <c r="E30" s="165"/>
      <c r="F30" s="165" t="s">
        <v>58</v>
      </c>
      <c r="G30" s="165"/>
      <c r="H30" s="165"/>
      <c r="I30" s="165"/>
      <c r="J30" s="165"/>
      <c r="K30" s="165"/>
      <c r="L30" s="165"/>
      <c r="M30" s="77"/>
      <c r="N30" s="77"/>
      <c r="O30" s="35"/>
      <c r="P30" s="35"/>
      <c r="Q30" s="34"/>
    </row>
    <row r="31" spans="1:17" s="6" customFormat="1" ht="21.95" customHeight="1">
      <c r="A31" s="78" t="s">
        <v>16</v>
      </c>
      <c r="B31" s="146" t="s">
        <v>72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64"/>
      <c r="N31" s="65">
        <v>9.5</v>
      </c>
      <c r="O31" s="27"/>
      <c r="P31" s="24">
        <f>N31*O31</f>
        <v>0</v>
      </c>
      <c r="Q31" s="25"/>
    </row>
    <row r="32" spans="1:17" s="6" customFormat="1" ht="21.95" customHeight="1">
      <c r="A32" s="79" t="s">
        <v>15</v>
      </c>
      <c r="B32" s="164" t="s">
        <v>73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7"/>
      <c r="M32" s="64"/>
      <c r="N32" s="80">
        <v>9.5</v>
      </c>
      <c r="O32" s="23"/>
      <c r="P32" s="22">
        <f>N32*O32</f>
        <v>0</v>
      </c>
      <c r="Q32" s="21"/>
    </row>
    <row r="33" spans="1:17" s="6" customFormat="1" ht="21.95" customHeight="1">
      <c r="A33" s="81" t="s">
        <v>14</v>
      </c>
      <c r="B33" s="164" t="s">
        <v>74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64"/>
      <c r="N33" s="65">
        <v>9.5</v>
      </c>
      <c r="O33" s="23"/>
      <c r="P33" s="24">
        <f>N33*O33</f>
        <v>0</v>
      </c>
      <c r="Q33" s="21"/>
    </row>
    <row r="34" spans="1:17" s="6" customFormat="1" ht="21.95" customHeight="1">
      <c r="A34" s="82" t="s">
        <v>13</v>
      </c>
      <c r="B34" s="164" t="s">
        <v>75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7"/>
      <c r="M34" s="64"/>
      <c r="N34" s="80">
        <v>9.5</v>
      </c>
      <c r="O34" s="23"/>
      <c r="P34" s="33">
        <f>N34*O34</f>
        <v>0</v>
      </c>
      <c r="Q34" s="21"/>
    </row>
    <row r="35" spans="1:17" s="6" customFormat="1" ht="21.95" customHeight="1">
      <c r="A35" s="113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4"/>
      <c r="N35" s="103"/>
      <c r="O35" s="115"/>
      <c r="P35" s="24">
        <f t="shared" ref="P35" si="3">N35*O35</f>
        <v>0</v>
      </c>
      <c r="Q35" s="101"/>
    </row>
    <row r="36" spans="1:17" s="6" customFormat="1" ht="21.95" customHeight="1">
      <c r="A36" s="83"/>
      <c r="B36" s="169" t="s">
        <v>12</v>
      </c>
      <c r="C36" s="165"/>
      <c r="D36" s="165"/>
      <c r="E36" s="165"/>
      <c r="F36" s="165" t="s">
        <v>11</v>
      </c>
      <c r="G36" s="165"/>
      <c r="H36" s="165"/>
      <c r="I36" s="165"/>
      <c r="J36" s="165"/>
      <c r="K36" s="165"/>
      <c r="L36" s="165"/>
      <c r="M36" s="84"/>
      <c r="N36" s="84"/>
      <c r="O36" s="32"/>
      <c r="P36" s="32"/>
      <c r="Q36" s="31"/>
    </row>
    <row r="37" spans="1:17" s="6" customFormat="1" ht="21.95" customHeight="1">
      <c r="A37" s="85" t="s">
        <v>10</v>
      </c>
      <c r="B37" s="167" t="s">
        <v>76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8"/>
      <c r="M37" s="64"/>
      <c r="N37" s="65">
        <v>14</v>
      </c>
      <c r="O37" s="27"/>
      <c r="P37" s="24">
        <f>N37*O37</f>
        <v>0</v>
      </c>
      <c r="Q37" s="25"/>
    </row>
    <row r="38" spans="1:17" s="6" customFormat="1" ht="21.95" customHeight="1">
      <c r="A38" s="79" t="s">
        <v>9</v>
      </c>
      <c r="B38" s="125" t="s">
        <v>77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64"/>
      <c r="N38" s="80">
        <v>12.5</v>
      </c>
      <c r="O38" s="23"/>
      <c r="P38" s="22">
        <f>N38*O38</f>
        <v>0</v>
      </c>
      <c r="Q38" s="21"/>
    </row>
    <row r="39" spans="1:17" s="6" customFormat="1" ht="21.95" customHeight="1">
      <c r="A39" s="82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66"/>
      <c r="N39" s="103"/>
      <c r="O39" s="104"/>
      <c r="P39" s="24">
        <f t="shared" ref="P39" si="4">N39*O39</f>
        <v>0</v>
      </c>
      <c r="Q39" s="101"/>
    </row>
    <row r="40" spans="1:17" s="6" customFormat="1" ht="21.95" customHeight="1">
      <c r="A40" s="170" t="s">
        <v>89</v>
      </c>
      <c r="B40" s="171"/>
      <c r="C40" s="171"/>
      <c r="D40" s="171"/>
      <c r="E40" s="171"/>
      <c r="F40" s="168" t="s">
        <v>90</v>
      </c>
      <c r="G40" s="168"/>
      <c r="H40" s="168"/>
      <c r="I40" s="168"/>
      <c r="J40" s="168"/>
      <c r="K40" s="168"/>
      <c r="L40" s="168"/>
      <c r="M40" s="87"/>
      <c r="N40" s="87"/>
      <c r="O40" s="30"/>
      <c r="P40" s="30"/>
      <c r="Q40" s="29"/>
    </row>
    <row r="41" spans="1:17" s="6" customFormat="1" ht="21.95" customHeight="1">
      <c r="A41" s="78" t="s">
        <v>46</v>
      </c>
      <c r="B41" s="167" t="s">
        <v>84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8"/>
      <c r="M41" s="64"/>
      <c r="N41" s="65">
        <v>12</v>
      </c>
      <c r="O41" s="23"/>
      <c r="P41" s="24">
        <f>N41*O41</f>
        <v>0</v>
      </c>
      <c r="Q41" s="21"/>
    </row>
    <row r="42" spans="1:17" s="6" customFormat="1" ht="21.95" customHeight="1">
      <c r="A42" s="81" t="s">
        <v>47</v>
      </c>
      <c r="B42" s="125" t="s">
        <v>85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64"/>
      <c r="N42" s="71">
        <v>10</v>
      </c>
      <c r="O42" s="23"/>
      <c r="P42" s="22">
        <f>N42*O42</f>
        <v>0</v>
      </c>
      <c r="Q42" s="21"/>
    </row>
    <row r="43" spans="1:17" s="6" customFormat="1" ht="21.95" customHeight="1">
      <c r="A43" s="81" t="s">
        <v>48</v>
      </c>
      <c r="B43" s="125" t="s">
        <v>86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64"/>
      <c r="N43" s="71">
        <v>10</v>
      </c>
      <c r="O43" s="23"/>
      <c r="P43" s="22">
        <f>N43*O43</f>
        <v>0</v>
      </c>
      <c r="Q43" s="21"/>
    </row>
    <row r="44" spans="1:17" s="6" customFormat="1" ht="21.95" customHeight="1">
      <c r="A44" s="117" t="s">
        <v>49</v>
      </c>
      <c r="B44" s="125" t="s">
        <v>87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64"/>
      <c r="N44" s="71">
        <v>11</v>
      </c>
      <c r="O44" s="23"/>
      <c r="P44" s="22">
        <f>N44*O44</f>
        <v>0</v>
      </c>
      <c r="Q44" s="21"/>
    </row>
    <row r="45" spans="1:17" s="6" customFormat="1" ht="21.95" customHeight="1">
      <c r="A45" s="81" t="s">
        <v>50</v>
      </c>
      <c r="B45" s="125" t="s">
        <v>88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4"/>
      <c r="N45" s="71">
        <v>13</v>
      </c>
      <c r="O45" s="23"/>
      <c r="P45" s="22">
        <f>N45*O45</f>
        <v>0</v>
      </c>
      <c r="Q45" s="21"/>
    </row>
    <row r="46" spans="1:17" s="6" customFormat="1" ht="21.95" customHeight="1">
      <c r="A46" s="11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66"/>
      <c r="N46" s="100"/>
      <c r="O46" s="104"/>
      <c r="P46" s="24">
        <f t="shared" ref="P46" si="5">N46*O46</f>
        <v>0</v>
      </c>
      <c r="Q46" s="101"/>
    </row>
    <row r="47" spans="1:17" s="6" customFormat="1" ht="21.95" customHeight="1">
      <c r="A47" s="86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87"/>
      <c r="N47" s="87"/>
      <c r="O47" s="30"/>
      <c r="P47" s="30"/>
      <c r="Q47" s="29"/>
    </row>
    <row r="48" spans="1:17" s="6" customFormat="1" ht="21.95" customHeight="1">
      <c r="A48" s="72" t="s">
        <v>8</v>
      </c>
      <c r="B48" s="167"/>
      <c r="C48" s="147"/>
      <c r="D48" s="147"/>
      <c r="E48" s="147"/>
      <c r="F48" s="147"/>
      <c r="G48" s="147"/>
      <c r="H48" s="147"/>
      <c r="I48" s="147"/>
      <c r="J48" s="147"/>
      <c r="K48" s="147"/>
      <c r="L48" s="148"/>
      <c r="M48" s="88"/>
      <c r="N48" s="73"/>
      <c r="O48" s="27"/>
      <c r="P48" s="24">
        <f>N48*O48</f>
        <v>0</v>
      </c>
      <c r="Q48" s="25"/>
    </row>
    <row r="49" spans="1:17" s="6" customFormat="1" ht="21.95" customHeight="1">
      <c r="A49" s="61" t="s">
        <v>7</v>
      </c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30"/>
      <c r="M49" s="89"/>
      <c r="N49" s="90"/>
      <c r="O49" s="18"/>
      <c r="P49" s="24">
        <f>N49*O49</f>
        <v>0</v>
      </c>
      <c r="Q49" s="28"/>
    </row>
    <row r="50" spans="1:17" s="6" customFormat="1" ht="21.95" customHeight="1">
      <c r="A50" s="70" t="s">
        <v>6</v>
      </c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7"/>
      <c r="M50" s="64"/>
      <c r="N50" s="80"/>
      <c r="O50" s="23"/>
      <c r="P50" s="22">
        <f>N50*O50</f>
        <v>0</v>
      </c>
      <c r="Q50" s="21"/>
    </row>
    <row r="51" spans="1:17" s="6" customFormat="1" ht="21.95" customHeight="1">
      <c r="A51" s="11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66"/>
      <c r="N51" s="103"/>
      <c r="O51" s="104"/>
      <c r="P51" s="24">
        <f t="shared" ref="P51" si="6">N51*O51</f>
        <v>0</v>
      </c>
      <c r="Q51" s="101"/>
    </row>
    <row r="52" spans="1:17" s="6" customFormat="1" ht="21.95" customHeight="1">
      <c r="A52" s="67"/>
      <c r="B52" s="169" t="s">
        <v>56</v>
      </c>
      <c r="C52" s="165"/>
      <c r="D52" s="165"/>
      <c r="E52" s="165"/>
      <c r="F52" s="165" t="s">
        <v>57</v>
      </c>
      <c r="G52" s="165"/>
      <c r="H52" s="165"/>
      <c r="I52" s="165"/>
      <c r="J52" s="165"/>
      <c r="K52" s="165"/>
      <c r="L52" s="165"/>
      <c r="M52" s="68"/>
      <c r="N52" s="68"/>
      <c r="O52" s="20"/>
      <c r="P52" s="20"/>
      <c r="Q52" s="19"/>
    </row>
    <row r="53" spans="1:17" s="6" customFormat="1" ht="21.95" customHeight="1">
      <c r="A53" s="61" t="s">
        <v>5</v>
      </c>
      <c r="B53" s="167" t="s">
        <v>78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8"/>
      <c r="M53" s="62"/>
      <c r="N53" s="63">
        <v>3</v>
      </c>
      <c r="O53" s="27"/>
      <c r="P53" s="26">
        <f>N53*O53</f>
        <v>0</v>
      </c>
      <c r="Q53" s="25"/>
    </row>
    <row r="54" spans="1:17" s="6" customFormat="1" ht="21.95" customHeight="1">
      <c r="A54" s="69" t="s">
        <v>4</v>
      </c>
      <c r="B54" s="125" t="s">
        <v>79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7"/>
      <c r="M54" s="91"/>
      <c r="N54" s="80">
        <v>4.5</v>
      </c>
      <c r="O54" s="23"/>
      <c r="P54" s="22">
        <f>N54*O54</f>
        <v>0</v>
      </c>
      <c r="Q54" s="21"/>
    </row>
    <row r="55" spans="1:17" s="6" customFormat="1" ht="21.95" customHeight="1">
      <c r="A55" s="69" t="s">
        <v>3</v>
      </c>
      <c r="B55" s="125" t="s">
        <v>80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7"/>
      <c r="M55" s="92"/>
      <c r="N55" s="65">
        <v>0.5</v>
      </c>
      <c r="O55" s="23"/>
      <c r="P55" s="24">
        <f>N55*O55</f>
        <v>0</v>
      </c>
      <c r="Q55" s="21"/>
    </row>
    <row r="56" spans="1:17" s="6" customFormat="1" ht="21.95" customHeight="1">
      <c r="A56" s="69"/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7"/>
      <c r="M56" s="91"/>
      <c r="N56" s="80"/>
      <c r="O56" s="23"/>
      <c r="P56" s="22">
        <f>N56*O56</f>
        <v>0</v>
      </c>
      <c r="Q56" s="21"/>
    </row>
    <row r="57" spans="1:17" s="6" customFormat="1" ht="21.95" customHeight="1">
      <c r="A57" s="93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19"/>
      <c r="N57" s="103"/>
      <c r="O57" s="104"/>
      <c r="P57" s="24">
        <f t="shared" ref="P57" si="7">N57*O57</f>
        <v>0</v>
      </c>
      <c r="Q57" s="101"/>
    </row>
    <row r="58" spans="1:17" s="6" customFormat="1" ht="21.95" customHeight="1">
      <c r="A58" s="94"/>
      <c r="B58" s="169" t="s">
        <v>2</v>
      </c>
      <c r="C58" s="165"/>
      <c r="D58" s="165"/>
      <c r="E58" s="165"/>
      <c r="F58" s="165" t="s">
        <v>1</v>
      </c>
      <c r="G58" s="165"/>
      <c r="H58" s="165"/>
      <c r="I58" s="165"/>
      <c r="J58" s="165"/>
      <c r="K58" s="165"/>
      <c r="L58" s="165"/>
      <c r="M58" s="68"/>
      <c r="N58" s="68"/>
      <c r="O58" s="20"/>
      <c r="P58" s="20"/>
      <c r="Q58" s="19"/>
    </row>
    <row r="59" spans="1:17" s="6" customFormat="1" ht="21.95" customHeight="1">
      <c r="A59" s="95" t="s">
        <v>0</v>
      </c>
      <c r="B59" s="175" t="s">
        <v>81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96"/>
      <c r="N59" s="97">
        <v>7</v>
      </c>
      <c r="O59" s="18"/>
      <c r="P59" s="17">
        <f>N59*O59</f>
        <v>0</v>
      </c>
      <c r="Q59" s="16"/>
    </row>
    <row r="60" spans="1:17" s="6" customFormat="1" ht="21.95" customHeight="1" thickBot="1">
      <c r="A60" s="15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2"/>
      <c r="M60" s="11"/>
      <c r="N60" s="10"/>
      <c r="O60" s="9"/>
      <c r="P60" s="8">
        <f>N60*O60</f>
        <v>0</v>
      </c>
      <c r="Q60" s="7"/>
    </row>
    <row r="61" spans="1:17" ht="20.25" customHeight="1" thickTop="1">
      <c r="A61" s="172" t="s">
        <v>83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</sheetData>
  <sheetProtection formatCells="0" selectLockedCells="1"/>
  <mergeCells count="70">
    <mergeCell ref="A61:Q61"/>
    <mergeCell ref="B52:E52"/>
    <mergeCell ref="F52:L52"/>
    <mergeCell ref="B47:E47"/>
    <mergeCell ref="F47:L47"/>
    <mergeCell ref="B54:L54"/>
    <mergeCell ref="B55:L55"/>
    <mergeCell ref="B56:L56"/>
    <mergeCell ref="F58:L58"/>
    <mergeCell ref="B59:L59"/>
    <mergeCell ref="B53:L53"/>
    <mergeCell ref="B50:L50"/>
    <mergeCell ref="B58:E58"/>
    <mergeCell ref="B48:L48"/>
    <mergeCell ref="B43:L43"/>
    <mergeCell ref="F40:L40"/>
    <mergeCell ref="B36:E36"/>
    <mergeCell ref="F36:L36"/>
    <mergeCell ref="B37:L37"/>
    <mergeCell ref="A40:E40"/>
    <mergeCell ref="B24:L24"/>
    <mergeCell ref="B22:L22"/>
    <mergeCell ref="B23:L23"/>
    <mergeCell ref="B42:L42"/>
    <mergeCell ref="B27:L27"/>
    <mergeCell ref="B28:L28"/>
    <mergeCell ref="B33:L33"/>
    <mergeCell ref="B31:L31"/>
    <mergeCell ref="B34:L34"/>
    <mergeCell ref="F30:L30"/>
    <mergeCell ref="B26:E26"/>
    <mergeCell ref="F26:L26"/>
    <mergeCell ref="B30:E30"/>
    <mergeCell ref="B32:L32"/>
    <mergeCell ref="B38:L38"/>
    <mergeCell ref="B41:L41"/>
    <mergeCell ref="B14:L14"/>
    <mergeCell ref="B15:L15"/>
    <mergeCell ref="B21:E21"/>
    <mergeCell ref="F21:L21"/>
    <mergeCell ref="B16:L16"/>
    <mergeCell ref="B17:L17"/>
    <mergeCell ref="B18:L18"/>
    <mergeCell ref="B19:L19"/>
    <mergeCell ref="C5:K5"/>
    <mergeCell ref="G7:K7"/>
    <mergeCell ref="C7:F7"/>
    <mergeCell ref="N5:Q5"/>
    <mergeCell ref="C6:M6"/>
    <mergeCell ref="F11:L11"/>
    <mergeCell ref="B12:E12"/>
    <mergeCell ref="F12:L12"/>
    <mergeCell ref="A9:Q9"/>
    <mergeCell ref="N7:Q7"/>
    <mergeCell ref="B44:L44"/>
    <mergeCell ref="B45:L45"/>
    <mergeCell ref="B49:L49"/>
    <mergeCell ref="P1:Q2"/>
    <mergeCell ref="P3:Q4"/>
    <mergeCell ref="A1:D3"/>
    <mergeCell ref="E1:M3"/>
    <mergeCell ref="I4:J4"/>
    <mergeCell ref="K4:M4"/>
    <mergeCell ref="N1:O2"/>
    <mergeCell ref="N3:O4"/>
    <mergeCell ref="A5:B5"/>
    <mergeCell ref="A6:B6"/>
    <mergeCell ref="A7:B7"/>
    <mergeCell ref="B13:L13"/>
    <mergeCell ref="B11:E11"/>
  </mergeCells>
  <conditionalFormatting sqref="A31:A39 A59:Q60 A42:M42 M41 A41 A13:Q20 A22:Q25 A27:Q29 O31:Q35 A46:Q46 A48:Q48 A53:Q57 A44:B45 M43:M45 A50:Q51 A49:B49 M49:Q49 O41:Q45 A43:L43">
    <cfRule type="expression" dxfId="12" priority="11">
      <formula>$O13&gt;=1</formula>
    </cfRule>
  </conditionalFormatting>
  <conditionalFormatting sqref="M31:N35">
    <cfRule type="expression" dxfId="11" priority="10">
      <formula>$O31&gt;=1</formula>
    </cfRule>
  </conditionalFormatting>
  <conditionalFormatting sqref="B31:L31">
    <cfRule type="expression" dxfId="10" priority="9">
      <formula>$O31&gt;=1</formula>
    </cfRule>
  </conditionalFormatting>
  <conditionalFormatting sqref="B32:L32">
    <cfRule type="expression" dxfId="9" priority="8">
      <formula>$O32&gt;=1</formula>
    </cfRule>
  </conditionalFormatting>
  <conditionalFormatting sqref="B33:L33">
    <cfRule type="expression" dxfId="8" priority="7">
      <formula>$O33&gt;=1</formula>
    </cfRule>
  </conditionalFormatting>
  <conditionalFormatting sqref="B34:L35">
    <cfRule type="expression" dxfId="7" priority="6">
      <formula>$O34&gt;=1</formula>
    </cfRule>
  </conditionalFormatting>
  <conditionalFormatting sqref="B37:L39">
    <cfRule type="expression" dxfId="6" priority="5">
      <formula>$O37&gt;=1</formula>
    </cfRule>
  </conditionalFormatting>
  <conditionalFormatting sqref="O37:Q38 O39 Q39">
    <cfRule type="expression" dxfId="5" priority="4">
      <formula>$O37&gt;=1</formula>
    </cfRule>
  </conditionalFormatting>
  <conditionalFormatting sqref="M37:N39">
    <cfRule type="expression" dxfId="4" priority="3">
      <formula>$O37&gt;=1</formula>
    </cfRule>
  </conditionalFormatting>
  <conditionalFormatting sqref="B41">
    <cfRule type="expression" dxfId="3" priority="13">
      <formula>$O43&gt;=1</formula>
    </cfRule>
  </conditionalFormatting>
  <conditionalFormatting sqref="P39">
    <cfRule type="expression" dxfId="1" priority="2">
      <formula>$O39&gt;=1</formula>
    </cfRule>
  </conditionalFormatting>
  <conditionalFormatting sqref="N41:N45">
    <cfRule type="expression" dxfId="0" priority="1">
      <formula>$O41&gt;=1</formula>
    </cfRule>
  </conditionalFormatting>
  <dataValidations count="1">
    <dataValidation type="list" allowBlank="1" showInputMessage="1" showErrorMessage="1" sqref="O27:O29 O22:O25 O37:O39 O48:O51 O13:O20 O31:O35 O59:O60 O53:O57 O41:O46" xr:uid="{00000000-0002-0000-0000-000000000000}">
      <formula1>"0,1,2,3,4,5,6,7,8,9,10,11,12,13,14,15,16,17,18,19,20,21,22,23,24,25,26,27,28,29,30,31,32,33,34,35,36,37,38,39,40,41,42,43,44,45,46,47,48,49,50"</formula1>
    </dataValidation>
  </dataValidations>
  <printOptions horizontalCentered="1"/>
  <pageMargins left="0" right="0" top="0.31496062992125984" bottom="0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Hidemi</dc:creator>
  <cp:lastModifiedBy>Simon Ham</cp:lastModifiedBy>
  <cp:lastPrinted>2021-10-13T13:17:32Z</cp:lastPrinted>
  <dcterms:created xsi:type="dcterms:W3CDTF">2020-10-12T13:02:03Z</dcterms:created>
  <dcterms:modified xsi:type="dcterms:W3CDTF">2021-10-19T11:35:38Z</dcterms:modified>
</cp:coreProperties>
</file>